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0" yWindow="5060" windowWidth="16380" windowHeight="8200" tabRatio="198" activeTab="0"/>
  </bookViews>
  <sheets>
    <sheet name="budget 2020" sheetId="1" r:id="rId1"/>
  </sheets>
  <definedNames>
    <definedName name="__Anonymous_Sheet_DB__1">'budget 2020'!$A$1:$E$56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2" authorId="0">
      <text>
        <r>
          <rPr>
            <sz val="10"/>
            <color indexed="8"/>
            <rFont val="Arial"/>
            <family val="2"/>
          </rPr>
          <t xml:space="preserve"> Net  des  commissions</t>
        </r>
      </text>
    </comment>
  </commentList>
</comments>
</file>

<file path=xl/sharedStrings.xml><?xml version="1.0" encoding="utf-8"?>
<sst xmlns="http://schemas.openxmlformats.org/spreadsheetml/2006/main" count="44" uniqueCount="36">
  <si>
    <t>CHEQUE DE CAUTION</t>
  </si>
  <si>
    <t>non encaissé</t>
  </si>
  <si>
    <t>DEPENSES</t>
  </si>
  <si>
    <t>Observations</t>
  </si>
  <si>
    <t>RECETTES</t>
  </si>
  <si>
    <t>OPERA COMEDIE</t>
  </si>
  <si>
    <t>SOLDE LIGNE DE VIE</t>
  </si>
  <si>
    <t>Location</t>
  </si>
  <si>
    <t>Solde année précédente</t>
  </si>
  <si>
    <t>ARTISTES</t>
  </si>
  <si>
    <t>BILLETERIE</t>
  </si>
  <si>
    <t>Prestation</t>
  </si>
  <si>
    <t>+ 300€  par rapport à 2019</t>
  </si>
  <si>
    <t xml:space="preserve">Vente de billets montant net </t>
  </si>
  <si>
    <t>MONTANT 2019</t>
  </si>
  <si>
    <t>vente billets dernière minute et conjoints</t>
  </si>
  <si>
    <t>collation</t>
  </si>
  <si>
    <t>ASSURANCE</t>
  </si>
  <si>
    <t>COMMUNICATION</t>
  </si>
  <si>
    <t>Imprimerie</t>
  </si>
  <si>
    <t>Sponsors et donateurs</t>
  </si>
  <si>
    <t>Site</t>
  </si>
  <si>
    <t>+ 14 €  par rapport à 2019</t>
  </si>
  <si>
    <t>Subvention District</t>
  </si>
  <si>
    <t>- 600 € par rapport à 2019</t>
  </si>
  <si>
    <t>COCKTAIL</t>
  </si>
  <si>
    <t>GERMAIN TRAITEUR</t>
  </si>
  <si>
    <t>Pour 170 personnes</t>
  </si>
  <si>
    <t>Conjoints</t>
  </si>
  <si>
    <t>Eau minérale + Jus</t>
  </si>
  <si>
    <t>Vin ( Offert) ???</t>
  </si>
  <si>
    <t>TOTAL DEPENSES</t>
  </si>
  <si>
    <t>Total recettes</t>
  </si>
  <si>
    <t>RESULTAT    ESTIME</t>
  </si>
  <si>
    <t xml:space="preserve">Rappel </t>
  </si>
  <si>
    <t>Résultat 2019= 23 162,50 €</t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</si>
</sst>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.00\ [$€-40C];[Red]\-#,##0.00\ [$€-40C]"/>
  </numFmts>
  <fonts count="40">
    <font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1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164" fontId="2" fillId="33" borderId="12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4" fontId="2" fillId="34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"/>
  <sheetViews>
    <sheetView tabSelected="1" zoomScalePageLayoutView="0" workbookViewId="0" topLeftCell="A33">
      <selection activeCell="H8" sqref="H8"/>
    </sheetView>
  </sheetViews>
  <sheetFormatPr defaultColWidth="11.57421875" defaultRowHeight="12.75"/>
  <cols>
    <col min="1" max="1" width="16.421875" style="1" customWidth="1"/>
    <col min="2" max="2" width="41.00390625" style="1" customWidth="1"/>
    <col min="3" max="3" width="15.00390625" style="1" customWidth="1"/>
    <col min="4" max="4" width="31.28125" style="2" customWidth="1"/>
    <col min="5" max="5" width="2.28125" style="3" customWidth="1"/>
    <col min="6" max="6" width="40.140625" style="3" customWidth="1"/>
    <col min="7" max="7" width="14.00390625" style="3" customWidth="1"/>
    <col min="8" max="8" width="32.140625" style="4" customWidth="1"/>
    <col min="9" max="16384" width="11.421875" style="3" customWidth="1"/>
  </cols>
  <sheetData>
    <row r="2" ht="15.75">
      <c r="G2" s="1"/>
    </row>
    <row r="3" spans="2:4" ht="15.75">
      <c r="B3" s="5" t="s">
        <v>0</v>
      </c>
      <c r="C3" s="6">
        <v>5000</v>
      </c>
      <c r="D3" s="2" t="s">
        <v>1</v>
      </c>
    </row>
    <row r="6" spans="2:8" ht="15.75">
      <c r="B6" s="38" t="s">
        <v>2</v>
      </c>
      <c r="C6" s="38"/>
      <c r="D6" s="7" t="s">
        <v>3</v>
      </c>
      <c r="F6" s="39" t="s">
        <v>4</v>
      </c>
      <c r="G6" s="39"/>
      <c r="H6" s="8" t="s">
        <v>3</v>
      </c>
    </row>
    <row r="7" spans="2:8" ht="15.75">
      <c r="B7" s="9"/>
      <c r="C7" s="9"/>
      <c r="D7" s="10"/>
      <c r="F7" s="11"/>
      <c r="G7" s="11"/>
      <c r="H7" s="10"/>
    </row>
    <row r="8" spans="2:8" ht="15.75">
      <c r="B8" s="12" t="s">
        <v>5</v>
      </c>
      <c r="C8" s="12"/>
      <c r="D8" s="13"/>
      <c r="F8" s="12" t="s">
        <v>6</v>
      </c>
      <c r="G8" s="14"/>
      <c r="H8" s="15"/>
    </row>
    <row r="9" spans="2:8" ht="15.75">
      <c r="B9" s="16" t="s">
        <v>7</v>
      </c>
      <c r="C9" s="17">
        <v>0</v>
      </c>
      <c r="D9" s="13"/>
      <c r="F9" s="18" t="s">
        <v>8</v>
      </c>
      <c r="G9" s="19">
        <v>2434.61</v>
      </c>
      <c r="H9" s="15"/>
    </row>
    <row r="10" spans="2:8" ht="15">
      <c r="B10" s="16"/>
      <c r="C10" s="17"/>
      <c r="D10" s="13"/>
      <c r="F10" s="18"/>
      <c r="G10" s="16"/>
      <c r="H10" s="15"/>
    </row>
    <row r="11" spans="2:8" ht="15">
      <c r="B11" s="12" t="s">
        <v>9</v>
      </c>
      <c r="C11" s="12"/>
      <c r="D11" s="13"/>
      <c r="F11" s="20" t="s">
        <v>10</v>
      </c>
      <c r="G11" s="12"/>
      <c r="H11" s="15"/>
    </row>
    <row r="12" spans="2:8" ht="15.75">
      <c r="B12" s="16" t="s">
        <v>11</v>
      </c>
      <c r="C12" s="21">
        <v>8500</v>
      </c>
      <c r="D12" s="13" t="s">
        <v>12</v>
      </c>
      <c r="F12" s="18" t="s">
        <v>13</v>
      </c>
      <c r="G12" s="16">
        <v>12186.5</v>
      </c>
      <c r="H12" s="15" t="s">
        <v>14</v>
      </c>
    </row>
    <row r="13" spans="2:8" ht="15.75">
      <c r="B13" s="17"/>
      <c r="C13" s="17"/>
      <c r="D13" s="13"/>
      <c r="F13" s="18" t="s">
        <v>15</v>
      </c>
      <c r="G13" s="16">
        <v>625</v>
      </c>
      <c r="H13" s="15" t="s">
        <v>14</v>
      </c>
    </row>
    <row r="14" spans="2:8" ht="15.75">
      <c r="B14" s="16" t="s">
        <v>16</v>
      </c>
      <c r="C14" s="17">
        <v>405</v>
      </c>
      <c r="D14" s="13" t="s">
        <v>14</v>
      </c>
      <c r="F14" s="18"/>
      <c r="G14" s="16"/>
      <c r="H14" s="15"/>
    </row>
    <row r="15" spans="2:8" ht="15.75">
      <c r="B15" s="16"/>
      <c r="C15" s="17"/>
      <c r="D15" s="13"/>
      <c r="F15" s="18"/>
      <c r="G15" s="16"/>
      <c r="H15" s="15"/>
    </row>
    <row r="16" spans="2:10" ht="15.75">
      <c r="B16" s="12" t="s">
        <v>17</v>
      </c>
      <c r="C16" s="12">
        <v>0</v>
      </c>
      <c r="D16" s="13"/>
      <c r="F16" s="18"/>
      <c r="G16" s="18"/>
      <c r="H16" s="15"/>
      <c r="J16" s="1"/>
    </row>
    <row r="17" spans="2:8" ht="15.75">
      <c r="B17" s="16"/>
      <c r="C17" s="17"/>
      <c r="D17" s="13"/>
      <c r="F17" s="18"/>
      <c r="G17" s="18"/>
      <c r="H17" s="15"/>
    </row>
    <row r="18" spans="2:8" ht="15.75">
      <c r="B18" s="16"/>
      <c r="C18" s="17"/>
      <c r="D18" s="13"/>
      <c r="F18" s="18"/>
      <c r="G18" s="16"/>
      <c r="H18" s="15"/>
    </row>
    <row r="19" spans="2:8" ht="15.75">
      <c r="B19" s="12" t="s">
        <v>18</v>
      </c>
      <c r="C19" s="12"/>
      <c r="D19" s="13"/>
      <c r="F19" s="20" t="s">
        <v>18</v>
      </c>
      <c r="G19" s="12"/>
      <c r="H19" s="15"/>
    </row>
    <row r="20" spans="2:9" ht="15.75">
      <c r="B20" s="16" t="s">
        <v>19</v>
      </c>
      <c r="C20" s="17">
        <v>2500</v>
      </c>
      <c r="D20" s="13" t="s">
        <v>14</v>
      </c>
      <c r="F20" s="18" t="s">
        <v>20</v>
      </c>
      <c r="G20" s="16">
        <v>19350</v>
      </c>
      <c r="H20" s="15" t="s">
        <v>14</v>
      </c>
      <c r="I20" s="1"/>
    </row>
    <row r="21" spans="2:8" ht="15.75">
      <c r="B21" s="16"/>
      <c r="C21" s="21"/>
      <c r="D21" s="13"/>
      <c r="F21" s="18"/>
      <c r="G21" s="16"/>
      <c r="H21" s="15"/>
    </row>
    <row r="22" spans="2:8" ht="15.75">
      <c r="B22" s="16" t="s">
        <v>21</v>
      </c>
      <c r="C22" s="21">
        <v>148</v>
      </c>
      <c r="D22" s="13" t="s">
        <v>22</v>
      </c>
      <c r="F22" s="18" t="s">
        <v>23</v>
      </c>
      <c r="G22" s="19">
        <v>1400</v>
      </c>
      <c r="H22" s="15" t="s">
        <v>24</v>
      </c>
    </row>
    <row r="23" spans="2:8" ht="15.75">
      <c r="B23" s="18"/>
      <c r="C23" s="22"/>
      <c r="D23" s="13"/>
      <c r="F23" s="18"/>
      <c r="G23" s="16"/>
      <c r="H23" s="15"/>
    </row>
    <row r="24" spans="2:8" ht="15.75">
      <c r="B24" s="12" t="s">
        <v>25</v>
      </c>
      <c r="C24" s="12"/>
      <c r="D24" s="13"/>
      <c r="F24" s="20" t="s">
        <v>25</v>
      </c>
      <c r="G24" s="12"/>
      <c r="H24" s="15"/>
    </row>
    <row r="25" spans="2:8" ht="15.75">
      <c r="B25" s="16" t="s">
        <v>26</v>
      </c>
      <c r="C25" s="17">
        <v>1700</v>
      </c>
      <c r="D25" s="13" t="s">
        <v>27</v>
      </c>
      <c r="F25" s="18" t="s">
        <v>28</v>
      </c>
      <c r="G25" s="16">
        <f>+15*17</f>
        <v>255</v>
      </c>
      <c r="H25" s="15" t="s">
        <v>14</v>
      </c>
    </row>
    <row r="26" spans="2:8" ht="15.75">
      <c r="B26" s="16" t="s">
        <v>29</v>
      </c>
      <c r="C26" s="17">
        <v>50</v>
      </c>
      <c r="D26" s="13"/>
      <c r="F26" s="18"/>
      <c r="G26" s="16"/>
      <c r="H26" s="15"/>
    </row>
    <row r="27" spans="2:8" ht="15.75">
      <c r="B27" s="16" t="s">
        <v>30</v>
      </c>
      <c r="C27" s="17">
        <v>0</v>
      </c>
      <c r="D27" s="13"/>
      <c r="F27" s="18"/>
      <c r="G27" s="19"/>
      <c r="H27" s="15"/>
    </row>
    <row r="28" spans="2:8" ht="15.75">
      <c r="B28" s="18"/>
      <c r="C28" s="22"/>
      <c r="D28" s="13"/>
      <c r="F28" s="18"/>
      <c r="G28" s="16"/>
      <c r="H28" s="15"/>
    </row>
    <row r="29" spans="2:8" ht="15.75">
      <c r="B29" s="23"/>
      <c r="C29" s="24"/>
      <c r="D29" s="25"/>
      <c r="F29" s="26"/>
      <c r="G29" s="23"/>
      <c r="H29" s="27"/>
    </row>
    <row r="30" spans="2:7" ht="15.75">
      <c r="B30" s="28" t="s">
        <v>31</v>
      </c>
      <c r="C30" s="29">
        <f>+SUM(C8:C29)</f>
        <v>13303</v>
      </c>
      <c r="F30" s="30" t="s">
        <v>32</v>
      </c>
      <c r="G30" s="31">
        <f>+SUM(G8:G29)</f>
        <v>36251.11</v>
      </c>
    </row>
    <row r="31" spans="2:7" ht="15.75">
      <c r="B31" s="32"/>
      <c r="C31" s="33"/>
      <c r="F31" s="34"/>
      <c r="G31" s="32"/>
    </row>
    <row r="32" ht="15.75">
      <c r="C32" s="35"/>
    </row>
    <row r="33" spans="3:6" ht="15.75">
      <c r="C33" s="35"/>
      <c r="D33" s="40" t="s">
        <v>33</v>
      </c>
      <c r="E33" s="40"/>
      <c r="F33" s="40"/>
    </row>
    <row r="34" spans="4:6" ht="15.75">
      <c r="D34" s="41">
        <f>+G30-C30</f>
        <v>22948.11</v>
      </c>
      <c r="E34" s="41"/>
      <c r="F34" s="41"/>
    </row>
    <row r="36" spans="4:6" ht="15.75">
      <c r="D36" s="36" t="s">
        <v>34</v>
      </c>
      <c r="F36" s="37" t="s">
        <v>35</v>
      </c>
    </row>
  </sheetData>
  <sheetProtection selectLockedCells="1" selectUnlockedCells="1"/>
  <mergeCells count="4">
    <mergeCell ref="B6:C6"/>
    <mergeCell ref="F6:G6"/>
    <mergeCell ref="D33:F33"/>
    <mergeCell ref="D34:F34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paperSize="9" scale="60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Jeanne-Marie Barberis</dc:creator>
  <cp:keywords/>
  <dc:description/>
  <cp:lastModifiedBy>Jeanne-Marie Barberis</cp:lastModifiedBy>
  <cp:lastPrinted>2019-11-05T19:22:04Z</cp:lastPrinted>
  <dcterms:modified xsi:type="dcterms:W3CDTF">2019-11-05T19:25:41Z</dcterms:modified>
  <cp:category/>
  <cp:version/>
  <cp:contentType/>
  <cp:contentStatus/>
</cp:coreProperties>
</file>